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P\Dropbox\Projects\קורסים\סושיאל איקס\שיווק\תוכן\יום צילום 2\"/>
    </mc:Choice>
  </mc:AlternateContent>
  <xr:revisionPtr revIDLastSave="0" documentId="13_ncr:1_{BC453408-712D-448A-854C-1B0BD50C8A60}" xr6:coauthVersionLast="47" xr6:coauthVersionMax="47" xr10:uidLastSave="{00000000-0000-0000-0000-000000000000}"/>
  <bookViews>
    <workbookView xWindow="-120" yWindow="-120" windowWidth="29040" windowHeight="15840" xr2:uid="{6C427B96-0352-4583-A03E-946CD8F52307}"/>
  </bookViews>
  <sheets>
    <sheet name="תאורה" sheetId="1" r:id="rId1"/>
    <sheet name="סיכום עלויות" sheetId="2" r:id="rId2"/>
    <sheet name="אנשי קשר לסגירה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C29" i="2"/>
  <c r="C30" i="2" s="1"/>
  <c r="F3" i="1"/>
  <c r="F5" i="1"/>
  <c r="F6" i="1"/>
  <c r="F7" i="1"/>
  <c r="F8" i="1"/>
  <c r="F9" i="1"/>
  <c r="F10" i="1"/>
  <c r="F11" i="1"/>
  <c r="F12" i="1"/>
  <c r="F13" i="1"/>
  <c r="F14" i="1"/>
  <c r="F15" i="1"/>
  <c r="F2" i="1"/>
  <c r="F17" i="1" l="1"/>
</calcChain>
</file>

<file path=xl/sharedStrings.xml><?xml version="1.0" encoding="utf-8"?>
<sst xmlns="http://schemas.openxmlformats.org/spreadsheetml/2006/main" count="90" uniqueCount="83">
  <si>
    <t>L1</t>
  </si>
  <si>
    <t>L2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</si>
  <si>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</si>
  <si>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</si>
  <si>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</si>
  <si>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</si>
  <si>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</si>
  <si>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</si>
  <si>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</si>
  <si>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</si>
  <si>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</si>
  <si>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</si>
  <si>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</si>
  <si>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L16</t>
  </si>
  <si>
    <t>תיאור</t>
  </si>
  <si>
    <t>כמות</t>
  </si>
  <si>
    <t>תמונה</t>
  </si>
  <si>
    <t>ספוט שקוע קוטר 8 סמ</t>
  </si>
  <si>
    <t>תאורה קירי</t>
  </si>
  <si>
    <t>תאורה שולחני עם מפסק</t>
  </si>
  <si>
    <t xml:space="preserve">פס שוטף אור 100 סמ </t>
  </si>
  <si>
    <t>פס שוטף אור 30 סמ</t>
  </si>
  <si>
    <t xml:space="preserve">ספוט סיגר </t>
  </si>
  <si>
    <t>פרופיל תאורה שקוע בגבס</t>
  </si>
  <si>
    <t>פרופיל "עדשות" שקוע בגבס 30 סמ</t>
  </si>
  <si>
    <t>שנאי וסופיות</t>
  </si>
  <si>
    <t>גוף תאורה תלוי תקרה קוטר 70 ו40</t>
  </si>
  <si>
    <t>מחיר</t>
  </si>
  <si>
    <t>צמחייה</t>
  </si>
  <si>
    <t>נגרות</t>
  </si>
  <si>
    <t>ריהוט רך</t>
  </si>
  <si>
    <t>ספק</t>
  </si>
  <si>
    <t>פרקט</t>
  </si>
  <si>
    <t>שיש מטבח</t>
  </si>
  <si>
    <t>גוף תאורה תלוי תקרה זוגי</t>
  </si>
  <si>
    <t>סהכ</t>
  </si>
  <si>
    <t>תאורה</t>
  </si>
  <si>
    <t>שונות</t>
  </si>
  <si>
    <t>ריהוט משרדי</t>
  </si>
  <si>
    <t>קבלן</t>
  </si>
  <si>
    <t>וילונות</t>
  </si>
  <si>
    <t>לא כולל מעמ</t>
  </si>
  <si>
    <t>מדיח צר אינטגרלי</t>
  </si>
  <si>
    <t>מקרר אינטגרלי</t>
  </si>
  <si>
    <t>ברז</t>
  </si>
  <si>
    <t>גוף תאורה קירי גב נירוסטה</t>
  </si>
  <si>
    <t>פס צבירה מגנטי שקוע שחור</t>
  </si>
  <si>
    <t xml:space="preserve"> כסאות בר והובלה</t>
  </si>
  <si>
    <t>שולחן סלון והובלה</t>
  </si>
  <si>
    <t>גוף תלוי מתקרה נירוסטה</t>
  </si>
  <si>
    <t>נגרות כולל הובלה והתקנה</t>
  </si>
  <si>
    <t>שטיח 290*200 והובלה</t>
  </si>
  <si>
    <t>ספה והובלה</t>
  </si>
  <si>
    <t>סהכ כולל מעמ</t>
  </si>
  <si>
    <t>מוצרי חשמל</t>
  </si>
  <si>
    <t>פריט</t>
  </si>
  <si>
    <t>עלות</t>
  </si>
  <si>
    <t>טלפון</t>
  </si>
  <si>
    <t>איש קשר</t>
  </si>
  <si>
    <t>כיור כולל סבוניה</t>
  </si>
  <si>
    <t>ברז כיור וסבוניה</t>
  </si>
  <si>
    <t>מס הצעה</t>
  </si>
  <si>
    <t>דלת קו אפס</t>
  </si>
  <si>
    <t>שיש</t>
  </si>
  <si>
    <t>מעמד לתליית מעילים כולל משלוח</t>
  </si>
  <si>
    <t>מתלה למעילים</t>
  </si>
  <si>
    <t>צמחייה מלאכותית</t>
  </si>
  <si>
    <t>כסאות בר</t>
  </si>
  <si>
    <t>שטיח</t>
  </si>
  <si>
    <t>שולחן סלון</t>
  </si>
  <si>
    <t>ספה</t>
  </si>
  <si>
    <t>פרקט ופאנל</t>
  </si>
  <si>
    <t>תמונה אחת מנכל</t>
  </si>
  <si>
    <t xml:space="preserve">אקססוריז- יום רכישות של ענת </t>
  </si>
  <si>
    <t>סהכ מחיר</t>
  </si>
  <si>
    <t>שואב אבק</t>
  </si>
  <si>
    <t xml:space="preserve">מיקרוגל </t>
  </si>
  <si>
    <t>דלת קו אחד התקנה והובלה</t>
  </si>
  <si>
    <t>יועץ בטיחות</t>
  </si>
  <si>
    <t>ספקים אפרת</t>
  </si>
  <si>
    <t xml:space="preserve">מספר סידורי </t>
  </si>
  <si>
    <t>למען צנעת הפרט מחקתי את הפרטים של הספק, איש קשר וטלפון. לבעל המשרד כמובן שהיה אקסל מלא.</t>
  </si>
  <si>
    <t>מחקתי את העמודות של ספק ולינק לרכישה, ללקוח היה אקסל מלא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</si>
</sst>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 [$₪-40D]\ * #,##0_ ;_ [$₪-40D]\ * \-#,##0_ ;_ [$₪-40D]\ * &quot;-&quot;??_ ;_ @_ "/>
    <numFmt numFmtId="166" formatCode="_ [$₪-40D]\ * #,##0.00_ ;_ [$₪-40D]\ * \-#,##0.00_ ;_ [$₪-40D]\ * &quot;-&quot;??_ ;_ @_ "/>
  </numFmts>
  <fonts count="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3" borderId="1" xfId="0" applyFill="1" applyBorder="1"/>
    <xf numFmtId="166" fontId="0" fillId="2" borderId="0" xfId="0" applyNumberFormat="1" applyFill="1"/>
    <xf numFmtId="165" fontId="0" fillId="3" borderId="1" xfId="0" applyNumberFormat="1" applyFill="1" applyBorder="1"/>
    <xf numFmtId="165" fontId="0" fillId="0" borderId="0" xfId="0" applyNumberFormat="1"/>
    <xf numFmtId="0" fontId="0" fillId="4" borderId="1" xfId="0" applyFill="1" applyBorder="1"/>
    <xf numFmtId="1" fontId="0" fillId="0" borderId="0" xfId="0" applyNumberFormat="1"/>
    <xf numFmtId="165" fontId="0" fillId="0" borderId="0" xfId="1" applyNumberFormat="1" applyFont="1"/>
    <xf numFmtId="165" fontId="0" fillId="4" borderId="1" xfId="1" applyNumberFormat="1" applyFont="1" applyFill="1" applyBorder="1"/>
    <xf numFmtId="1" fontId="0" fillId="4" borderId="1" xfId="0" applyNumberFormat="1" applyFill="1" applyBorder="1"/>
    <xf numFmtId="165" fontId="0" fillId="0" borderId="1" xfId="1" applyNumberFormat="1" applyFont="1" applyBorder="1"/>
    <xf numFmtId="1" fontId="0" fillId="0" borderId="1" xfId="0" applyNumberFormat="1" applyBorder="1"/>
    <xf numFmtId="0" fontId="0" fillId="5" borderId="1" xfId="0" applyFill="1" applyBorder="1"/>
    <xf numFmtId="0" fontId="0" fillId="5" borderId="0" xfId="0" applyFill="1"/>
    <xf numFmtId="0" fontId="3" fillId="0" borderId="0" xfId="0" applyFont="1"/>
    <xf numFmtId="0" fontId="3" fillId="5" borderId="0" xfId="0" applyFont="1" applyFill="1"/>
    <xf numFmtId="165" fontId="3" fillId="5" borderId="0" xfId="0" applyNumberFormat="1" applyFont="1" applyFill="1"/>
    <xf numFmtId="165" fontId="0" fillId="5" borderId="1" xfId="0" applyNumberFormat="1" applyFill="1" applyBorder="1"/>
    <xf numFmtId="0" fontId="0" fillId="6" borderId="1" xfId="0" applyFill="1" applyBorder="1"/>
    <xf numFmtId="165" fontId="0" fillId="6" borderId="1" xfId="0" applyNumberFormat="1" applyFill="1" applyBorder="1"/>
    <xf numFmtId="165" fontId="0" fillId="7" borderId="1" xfId="0" applyNumberFormat="1" applyFill="1" applyBorder="1"/>
    <xf numFmtId="0" fontId="0" fillId="0" borderId="1" xfId="0" applyBorder="1" applyAlignment="1">
      <alignment horizontal="right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</xdr:colOff>
      <xdr:row>10</xdr:row>
      <xdr:rowOff>53340</xdr:rowOff>
    </xdr:from>
    <xdr:to>
      <xdr:col>3</xdr:col>
      <xdr:colOff>921910</xdr:colOff>
      <xdr:row>10</xdr:row>
      <xdr:rowOff>986673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11ED9C61-072C-3B5D-4559-36243E26B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6394190" y="3108960"/>
          <a:ext cx="876190" cy="933333"/>
        </a:xfrm>
        <a:prstGeom prst="rect">
          <a:avLst/>
        </a:prstGeom>
      </xdr:spPr>
    </xdr:pic>
    <xdr:clientData/>
  </xdr:twoCellAnchor>
  <xdr:twoCellAnchor editAs="oneCell">
    <xdr:from>
      <xdr:col>3</xdr:col>
      <xdr:colOff>144923</xdr:colOff>
      <xdr:row>1</xdr:row>
      <xdr:rowOff>107962</xdr:rowOff>
    </xdr:from>
    <xdr:to>
      <xdr:col>3</xdr:col>
      <xdr:colOff>2030637</xdr:colOff>
      <xdr:row>1</xdr:row>
      <xdr:rowOff>1622248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645071E1-6E1F-D3F8-9236-B0DD92BF6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8211419" y="285999"/>
          <a:ext cx="1885714" cy="1514286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9</xdr:row>
      <xdr:rowOff>53340</xdr:rowOff>
    </xdr:from>
    <xdr:to>
      <xdr:col>3</xdr:col>
      <xdr:colOff>1466671</xdr:colOff>
      <xdr:row>9</xdr:row>
      <xdr:rowOff>1034292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94ECDA95-E524-B924-85CB-3CEE219CF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5849429" y="4419600"/>
          <a:ext cx="1428571" cy="98095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11</xdr:row>
      <xdr:rowOff>68580</xdr:rowOff>
    </xdr:from>
    <xdr:to>
      <xdr:col>3</xdr:col>
      <xdr:colOff>2200928</xdr:colOff>
      <xdr:row>11</xdr:row>
      <xdr:rowOff>586740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E7D5E53F-3462-4524-D680-CFEEC71AB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85115172" y="6591300"/>
          <a:ext cx="2193308" cy="51816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</xdr:colOff>
      <xdr:row>13</xdr:row>
      <xdr:rowOff>22860</xdr:rowOff>
    </xdr:from>
    <xdr:to>
      <xdr:col>3</xdr:col>
      <xdr:colOff>699050</xdr:colOff>
      <xdr:row>13</xdr:row>
      <xdr:rowOff>775241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3AA4A05E-ABAA-A0F2-CC4F-4632B0F9F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6617050" y="7345680"/>
          <a:ext cx="676190" cy="752381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</xdr:colOff>
      <xdr:row>14</xdr:row>
      <xdr:rowOff>76200</xdr:rowOff>
    </xdr:from>
    <xdr:to>
      <xdr:col>3</xdr:col>
      <xdr:colOff>1287623</xdr:colOff>
      <xdr:row>14</xdr:row>
      <xdr:rowOff>885724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D2059454-F144-A984-2220-EFE5F4612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86028477" y="8450580"/>
          <a:ext cx="1257143" cy="8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841260</xdr:colOff>
      <xdr:row>3</xdr:row>
      <xdr:rowOff>71213</xdr:rowOff>
    </xdr:from>
    <xdr:to>
      <xdr:col>3</xdr:col>
      <xdr:colOff>1345962</xdr:colOff>
      <xdr:row>3</xdr:row>
      <xdr:rowOff>1141570</xdr:rowOff>
    </xdr:to>
    <xdr:pic>
      <xdr:nvPicPr>
        <xdr:cNvPr id="9" name="תמונה 8">
          <a:extLst>
            <a:ext uri="{FF2B5EF4-FFF2-40B4-BE49-F238E27FC236}">
              <a16:creationId xmlns:a16="http://schemas.microsoft.com/office/drawing/2014/main" id="{352B390B-2333-B717-6D6B-7E75CAC57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68491496" y="2264634"/>
          <a:ext cx="504702" cy="1070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550E-EA5D-4F9E-883F-5B2DC4D46C37}">
  <sheetPr>
    <pageSetUpPr fitToPage="1"/>
  </sheetPr>
  <dimension ref="A1:F20"/>
  <sheetViews>
    <sheetView rightToLeft="1" tabSelected="1" zoomScale="107" zoomScaleNormal="107" workbookViewId="0">
      <selection activeCell="B22" sqref="B22"/>
    </sheetView>
  </sheetViews>
  <sheetFormatPr defaultRowHeight="14.25" x14ac:dyDescent="0.2"/>
  <cols>
    <col min="1" max="1" width="10.5" customWidth="1"/>
    <col min="2" max="2" width="27.125" bestFit="1" customWidth="1"/>
    <col min="4" max="4" width="29.5" customWidth="1"/>
    <col min="5" max="5" width="11" bestFit="1" customWidth="1"/>
    <col min="6" max="6" width="12.5" bestFit="1" customWidth="1"/>
  </cols>
  <sheetData>
    <row r="1" spans="1:6" x14ac:dyDescent="0.2">
      <c r="A1" s="1" t="s">
        <v>80</v>
      </c>
      <c r="B1" s="1" t="s">
        <v>14</v>
      </c>
      <c r="C1" s="1" t="s">
        <v>15</v>
      </c>
      <c r="D1" s="1" t="s">
        <v>16</v>
      </c>
      <c r="E1" s="1" t="s">
        <v>27</v>
      </c>
      <c r="F1" s="1" t="s">
        <v>35</v>
      </c>
    </row>
    <row r="2" spans="1:6" ht="130.9" customHeight="1" x14ac:dyDescent="0.2">
      <c r="A2" s="22" t="s">
        <v>0</v>
      </c>
      <c r="B2" s="1" t="s">
        <v>34</v>
      </c>
      <c r="C2" s="1">
        <v>1</v>
      </c>
      <c r="D2" s="1"/>
      <c r="E2" s="1">
        <v>4000</v>
      </c>
      <c r="F2" s="1">
        <f>E2*C2</f>
        <v>4000</v>
      </c>
    </row>
    <row r="3" spans="1:6" x14ac:dyDescent="0.2">
      <c r="A3" s="22" t="s">
        <v>1</v>
      </c>
      <c r="B3" s="1" t="s">
        <v>17</v>
      </c>
      <c r="C3" s="1">
        <v>25</v>
      </c>
      <c r="D3" s="1"/>
      <c r="E3" s="1">
        <v>75</v>
      </c>
      <c r="F3" s="1">
        <f>E3*C3</f>
        <v>1875</v>
      </c>
    </row>
    <row r="4" spans="1:6" ht="90.75" customHeight="1" x14ac:dyDescent="0.2">
      <c r="A4" s="22" t="s">
        <v>2</v>
      </c>
      <c r="B4" s="1" t="s">
        <v>18</v>
      </c>
      <c r="C4" s="1">
        <v>1</v>
      </c>
      <c r="D4" s="1"/>
      <c r="E4" s="1">
        <v>287</v>
      </c>
      <c r="F4" s="1">
        <f>E4*C4</f>
        <v>287</v>
      </c>
    </row>
    <row r="5" spans="1:6" x14ac:dyDescent="0.2">
      <c r="A5" s="22" t="s">
        <v>3</v>
      </c>
      <c r="B5" s="1" t="s">
        <v>46</v>
      </c>
      <c r="C5" s="1">
        <v>14.8</v>
      </c>
      <c r="D5" s="1"/>
      <c r="E5" s="1">
        <v>115</v>
      </c>
      <c r="F5" s="1">
        <f>E5*C5</f>
        <v>1702</v>
      </c>
    </row>
    <row r="6" spans="1:6" x14ac:dyDescent="0.2">
      <c r="A6" s="22" t="s">
        <v>4</v>
      </c>
      <c r="B6" s="1" t="s">
        <v>25</v>
      </c>
      <c r="C6" s="1">
        <v>1</v>
      </c>
      <c r="D6" s="1"/>
      <c r="E6" s="1">
        <v>250</v>
      </c>
      <c r="F6" s="1">
        <f>E6*C6</f>
        <v>250</v>
      </c>
    </row>
    <row r="7" spans="1:6" x14ac:dyDescent="0.2">
      <c r="A7" s="22" t="s">
        <v>5</v>
      </c>
      <c r="B7" s="1" t="s">
        <v>20</v>
      </c>
      <c r="C7" s="1">
        <v>4</v>
      </c>
      <c r="D7" s="1"/>
      <c r="E7" s="1">
        <v>235</v>
      </c>
      <c r="F7" s="1">
        <f>E7*C7</f>
        <v>940</v>
      </c>
    </row>
    <row r="8" spans="1:6" x14ac:dyDescent="0.2">
      <c r="A8" s="22" t="s">
        <v>6</v>
      </c>
      <c r="B8" s="1" t="s">
        <v>21</v>
      </c>
      <c r="C8" s="1">
        <v>3</v>
      </c>
      <c r="D8" s="1"/>
      <c r="E8" s="1">
        <v>150</v>
      </c>
      <c r="F8" s="1">
        <f>E8*C8</f>
        <v>450</v>
      </c>
    </row>
    <row r="9" spans="1:6" x14ac:dyDescent="0.2">
      <c r="A9" s="22" t="s">
        <v>7</v>
      </c>
      <c r="B9" s="1" t="s">
        <v>22</v>
      </c>
      <c r="C9" s="1">
        <v>7</v>
      </c>
      <c r="D9" s="1"/>
      <c r="E9" s="1">
        <v>135</v>
      </c>
      <c r="F9" s="1">
        <f>E9*C9</f>
        <v>945</v>
      </c>
    </row>
    <row r="10" spans="1:6" ht="88.15" customHeight="1" x14ac:dyDescent="0.2">
      <c r="A10" s="22" t="s">
        <v>8</v>
      </c>
      <c r="B10" s="1" t="s">
        <v>26</v>
      </c>
      <c r="C10" s="1">
        <v>1</v>
      </c>
      <c r="D10" s="1"/>
      <c r="E10" s="1">
        <v>4845</v>
      </c>
      <c r="F10" s="1">
        <f>E10*C10</f>
        <v>4845</v>
      </c>
    </row>
    <row r="11" spans="1:6" ht="81.599999999999994" customHeight="1" x14ac:dyDescent="0.2">
      <c r="A11" s="22" t="s">
        <v>9</v>
      </c>
      <c r="B11" s="1" t="s">
        <v>19</v>
      </c>
      <c r="C11" s="1">
        <v>1</v>
      </c>
      <c r="D11" s="1"/>
      <c r="E11" s="1">
        <v>580</v>
      </c>
      <c r="F11" s="1">
        <f>E11*C11</f>
        <v>580</v>
      </c>
    </row>
    <row r="12" spans="1:6" ht="49.15" customHeight="1" x14ac:dyDescent="0.2">
      <c r="A12" s="22" t="s">
        <v>10</v>
      </c>
      <c r="B12" s="1" t="s">
        <v>49</v>
      </c>
      <c r="C12" s="1">
        <v>1</v>
      </c>
      <c r="D12" s="1"/>
      <c r="E12" s="1">
        <v>2500</v>
      </c>
      <c r="F12" s="1">
        <f>E12*C12</f>
        <v>2500</v>
      </c>
    </row>
    <row r="13" spans="1:6" x14ac:dyDescent="0.2">
      <c r="A13" s="22" t="s">
        <v>11</v>
      </c>
      <c r="B13" s="1" t="s">
        <v>23</v>
      </c>
      <c r="C13" s="1">
        <v>4.3499999999999996</v>
      </c>
      <c r="D13" s="1"/>
      <c r="E13" s="1">
        <v>230</v>
      </c>
      <c r="F13" s="1">
        <f>E13*C13</f>
        <v>1000.4999999999999</v>
      </c>
    </row>
    <row r="14" spans="1:6" ht="69" customHeight="1" x14ac:dyDescent="0.2">
      <c r="A14" s="22" t="s">
        <v>12</v>
      </c>
      <c r="B14" s="1" t="s">
        <v>45</v>
      </c>
      <c r="C14" s="1">
        <v>1</v>
      </c>
      <c r="D14" s="1"/>
      <c r="E14" s="1">
        <v>136</v>
      </c>
      <c r="F14" s="1">
        <f>E14*C14</f>
        <v>136</v>
      </c>
    </row>
    <row r="15" spans="1:6" ht="74.45" customHeight="1" x14ac:dyDescent="0.2">
      <c r="A15" s="22" t="s">
        <v>13</v>
      </c>
      <c r="B15" s="1" t="s">
        <v>24</v>
      </c>
      <c r="C15" s="1">
        <v>4</v>
      </c>
      <c r="D15" s="1"/>
      <c r="E15" s="1">
        <v>240</v>
      </c>
      <c r="F15" s="1">
        <f>E15*C15</f>
        <v>960</v>
      </c>
    </row>
    <row r="17" spans="2:6" x14ac:dyDescent="0.2">
      <c r="E17" t="s">
        <v>35</v>
      </c>
      <c r="F17" s="3">
        <f>SUM(F2:F15)</f>
        <v>20470.5</v>
      </c>
    </row>
    <row r="20" spans="2:6" x14ac:dyDescent="0.2">
      <c r="B20" s="23" t="s">
        <v>82</v>
      </c>
      <c r="C20" s="23"/>
      <c r="D20" s="23"/>
    </row>
  </sheetData>
  <mergeCells count="1">
    <mergeCell ref="B20:D20"/>
  </mergeCells>
  <phoneticPr fontId="1" type="noConversion"/>
  <pageMargins left="0.7" right="0.7" top="0.75" bottom="0.75" header="0.3" footer="0.3"/>
  <pageSetup paperSize="8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5597-D227-4EB3-9629-96F2DC82B105}">
  <sheetPr>
    <pageSetUpPr fitToPage="1"/>
  </sheetPr>
  <dimension ref="A1:Q32"/>
  <sheetViews>
    <sheetView rightToLeft="1" workbookViewId="0">
      <selection activeCell="A32" sqref="A32:C32"/>
    </sheetView>
  </sheetViews>
  <sheetFormatPr defaultRowHeight="14.25" x14ac:dyDescent="0.2"/>
  <cols>
    <col min="1" max="1" width="25.875" bestFit="1" customWidth="1"/>
    <col min="3" max="3" width="13.625" style="5" customWidth="1"/>
    <col min="4" max="4" width="10.375" bestFit="1" customWidth="1"/>
    <col min="5" max="5" width="15.75" customWidth="1"/>
  </cols>
  <sheetData>
    <row r="1" spans="1:3" x14ac:dyDescent="0.2">
      <c r="A1" s="2" t="s">
        <v>30</v>
      </c>
      <c r="B1" s="2" t="s">
        <v>15</v>
      </c>
      <c r="C1" s="4" t="s">
        <v>74</v>
      </c>
    </row>
    <row r="2" spans="1:3" x14ac:dyDescent="0.2">
      <c r="A2" s="1" t="s">
        <v>52</v>
      </c>
      <c r="B2" s="1">
        <v>1</v>
      </c>
      <c r="C2" s="1">
        <v>4080</v>
      </c>
    </row>
    <row r="3" spans="1:3" x14ac:dyDescent="0.2">
      <c r="A3" s="1" t="s">
        <v>48</v>
      </c>
      <c r="B3" s="1">
        <v>1</v>
      </c>
      <c r="C3" s="1">
        <v>1836</v>
      </c>
    </row>
    <row r="4" spans="1:3" x14ac:dyDescent="0.2">
      <c r="A4" s="1" t="s">
        <v>51</v>
      </c>
      <c r="B4" s="1">
        <v>1</v>
      </c>
      <c r="C4" s="1">
        <v>1943</v>
      </c>
    </row>
    <row r="5" spans="1:3" x14ac:dyDescent="0.2">
      <c r="A5" s="1" t="s">
        <v>47</v>
      </c>
      <c r="B5" s="1">
        <v>3</v>
      </c>
      <c r="C5" s="1">
        <v>1875</v>
      </c>
    </row>
    <row r="6" spans="1:3" ht="18.75" customHeight="1" x14ac:dyDescent="0.2">
      <c r="A6" s="1" t="s">
        <v>72</v>
      </c>
      <c r="B6" s="1">
        <v>1</v>
      </c>
      <c r="C6" s="1">
        <v>602.1</v>
      </c>
    </row>
    <row r="7" spans="1:3" x14ac:dyDescent="0.2">
      <c r="A7" s="1" t="s">
        <v>73</v>
      </c>
      <c r="B7" s="1"/>
      <c r="C7" s="1">
        <v>1000</v>
      </c>
    </row>
    <row r="8" spans="1:3" x14ac:dyDescent="0.2">
      <c r="A8" s="1" t="s">
        <v>28</v>
      </c>
      <c r="B8" s="1">
        <v>1</v>
      </c>
      <c r="C8" s="1">
        <v>1643</v>
      </c>
    </row>
    <row r="9" spans="1:3" ht="22.9" customHeight="1" x14ac:dyDescent="0.2">
      <c r="A9" s="1" t="s">
        <v>64</v>
      </c>
      <c r="B9" s="1">
        <v>1</v>
      </c>
      <c r="C9" s="1">
        <v>208</v>
      </c>
    </row>
    <row r="10" spans="1:3" x14ac:dyDescent="0.2">
      <c r="A10" s="1" t="s">
        <v>40</v>
      </c>
      <c r="B10" s="1">
        <v>1</v>
      </c>
      <c r="C10" s="1">
        <v>26676</v>
      </c>
    </row>
    <row r="11" spans="1:3" x14ac:dyDescent="0.2">
      <c r="A11" s="2" t="s">
        <v>29</v>
      </c>
      <c r="B11" s="2"/>
      <c r="C11" s="4"/>
    </row>
    <row r="12" spans="1:3" x14ac:dyDescent="0.2">
      <c r="A12" s="1" t="s">
        <v>50</v>
      </c>
      <c r="B12" s="1">
        <v>1</v>
      </c>
      <c r="C12" s="1">
        <v>140000</v>
      </c>
    </row>
    <row r="13" spans="1:3" x14ac:dyDescent="0.2">
      <c r="A13" s="2" t="s">
        <v>37</v>
      </c>
      <c r="B13" s="2"/>
      <c r="C13" s="4"/>
    </row>
    <row r="14" spans="1:3" x14ac:dyDescent="0.2">
      <c r="A14" s="1" t="s">
        <v>71</v>
      </c>
      <c r="B14" s="1"/>
      <c r="C14" s="1">
        <v>23560</v>
      </c>
    </row>
    <row r="15" spans="1:3" x14ac:dyDescent="0.2">
      <c r="A15" s="1" t="s">
        <v>33</v>
      </c>
      <c r="B15" s="1"/>
      <c r="C15" s="1">
        <v>17600</v>
      </c>
    </row>
    <row r="16" spans="1:3" x14ac:dyDescent="0.2">
      <c r="A16" s="1" t="s">
        <v>36</v>
      </c>
      <c r="B16" s="1"/>
      <c r="C16" s="1">
        <v>18728</v>
      </c>
    </row>
    <row r="17" spans="1:17" x14ac:dyDescent="0.2">
      <c r="A17" s="1" t="s">
        <v>38</v>
      </c>
      <c r="B17" s="1"/>
      <c r="C17" s="1">
        <v>63620</v>
      </c>
    </row>
    <row r="18" spans="1:17" x14ac:dyDescent="0.2">
      <c r="A18" s="1" t="s">
        <v>77</v>
      </c>
      <c r="B18" s="1">
        <v>1</v>
      </c>
      <c r="C18" s="1">
        <v>4989</v>
      </c>
    </row>
    <row r="19" spans="1:17" x14ac:dyDescent="0.2">
      <c r="A19" s="1" t="s">
        <v>42</v>
      </c>
      <c r="B19" s="1">
        <v>1</v>
      </c>
      <c r="C19" s="1">
        <v>2669</v>
      </c>
    </row>
    <row r="20" spans="1:17" x14ac:dyDescent="0.2">
      <c r="A20" s="1" t="s">
        <v>43</v>
      </c>
      <c r="B20" s="1">
        <v>1</v>
      </c>
      <c r="C20" s="1">
        <v>2850</v>
      </c>
    </row>
    <row r="21" spans="1:17" x14ac:dyDescent="0.2">
      <c r="A21" s="1" t="s">
        <v>76</v>
      </c>
      <c r="B21" s="1">
        <v>1</v>
      </c>
      <c r="C21" s="1">
        <v>439</v>
      </c>
    </row>
    <row r="22" spans="1:17" x14ac:dyDescent="0.2">
      <c r="A22" s="1" t="s">
        <v>75</v>
      </c>
      <c r="B22" s="1">
        <v>1</v>
      </c>
      <c r="C22" s="1">
        <v>979</v>
      </c>
    </row>
    <row r="23" spans="1:17" ht="24" customHeight="1" x14ac:dyDescent="0.2">
      <c r="A23" s="1" t="s">
        <v>59</v>
      </c>
      <c r="B23" s="1">
        <v>1</v>
      </c>
      <c r="C23" s="1">
        <v>1002</v>
      </c>
    </row>
    <row r="24" spans="1:17" x14ac:dyDescent="0.2">
      <c r="A24" s="1" t="s">
        <v>44</v>
      </c>
      <c r="B24" s="1">
        <v>1</v>
      </c>
      <c r="C24" s="1">
        <v>1002</v>
      </c>
    </row>
    <row r="25" spans="1:17" x14ac:dyDescent="0.2">
      <c r="A25" s="1" t="s">
        <v>79</v>
      </c>
      <c r="B25" s="1"/>
      <c r="C25" s="1">
        <v>37311</v>
      </c>
    </row>
    <row r="26" spans="1:17" ht="15" x14ac:dyDescent="0.25">
      <c r="A26" s="1" t="s">
        <v>78</v>
      </c>
      <c r="B26" s="1">
        <v>1</v>
      </c>
      <c r="C26" s="1">
        <v>2340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" x14ac:dyDescent="0.25">
      <c r="A27" s="1" t="s">
        <v>39</v>
      </c>
      <c r="B27" s="1">
        <v>1</v>
      </c>
      <c r="C27" s="1">
        <v>228150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14" customFormat="1" ht="15" x14ac:dyDescent="0.25">
      <c r="A28" s="13"/>
      <c r="B28" s="13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5" x14ac:dyDescent="0.25">
      <c r="A29" s="19" t="s">
        <v>53</v>
      </c>
      <c r="B29" s="19"/>
      <c r="C29" s="20">
        <f>SUM(C2:C27)</f>
        <v>585102.1</v>
      </c>
      <c r="D29" s="15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5" x14ac:dyDescent="0.25">
      <c r="A30" s="19" t="s">
        <v>41</v>
      </c>
      <c r="B30" s="19"/>
      <c r="C30" s="21">
        <f>(C29/1.17)</f>
        <v>500087.26495726494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5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5" x14ac:dyDescent="0.25">
      <c r="A32" s="23" t="s">
        <v>82</v>
      </c>
      <c r="B32" s="23"/>
      <c r="C32" s="2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</sheetData>
  <mergeCells count="1">
    <mergeCell ref="A32:C32"/>
  </mergeCells>
  <phoneticPr fontId="1" type="noConversion"/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5C1C-CF64-4634-ACC7-26B5B11F1C51}">
  <dimension ref="A1:F22"/>
  <sheetViews>
    <sheetView rightToLeft="1" workbookViewId="0">
      <selection activeCell="E28" sqref="E28"/>
    </sheetView>
  </sheetViews>
  <sheetFormatPr defaultRowHeight="14.25" x14ac:dyDescent="0.2"/>
  <cols>
    <col min="1" max="1" width="15.625" customWidth="1"/>
    <col min="2" max="2" width="14.75" bestFit="1" customWidth="1"/>
    <col min="3" max="3" width="12" style="8" bestFit="1" customWidth="1"/>
    <col min="4" max="4" width="10" bestFit="1" customWidth="1"/>
    <col min="6" max="6" width="22.25" style="7" customWidth="1"/>
  </cols>
  <sheetData>
    <row r="1" spans="1:6" x14ac:dyDescent="0.2">
      <c r="A1" s="6" t="s">
        <v>55</v>
      </c>
      <c r="B1" s="6" t="s">
        <v>31</v>
      </c>
      <c r="C1" s="9" t="s">
        <v>56</v>
      </c>
      <c r="D1" s="6" t="s">
        <v>61</v>
      </c>
      <c r="E1" s="6" t="s">
        <v>58</v>
      </c>
      <c r="F1" s="10" t="s">
        <v>57</v>
      </c>
    </row>
    <row r="2" spans="1:6" x14ac:dyDescent="0.2">
      <c r="A2" s="1" t="s">
        <v>54</v>
      </c>
      <c r="B2" s="1"/>
      <c r="C2" s="1"/>
      <c r="D2" s="1"/>
      <c r="E2" s="1"/>
      <c r="F2" s="1"/>
    </row>
    <row r="3" spans="1:6" x14ac:dyDescent="0.2">
      <c r="A3" s="1" t="s">
        <v>36</v>
      </c>
      <c r="B3" s="1"/>
      <c r="C3" s="1">
        <v>14622</v>
      </c>
      <c r="D3" s="1"/>
      <c r="E3" s="1"/>
      <c r="F3" s="1"/>
    </row>
    <row r="4" spans="1:6" x14ac:dyDescent="0.2">
      <c r="A4" s="1" t="s">
        <v>29</v>
      </c>
      <c r="B4" s="1"/>
      <c r="C4" s="1">
        <v>140000</v>
      </c>
      <c r="D4" s="1"/>
      <c r="E4" s="1"/>
      <c r="F4" s="1"/>
    </row>
    <row r="5" spans="1:6" x14ac:dyDescent="0.2">
      <c r="A5" s="1" t="s">
        <v>60</v>
      </c>
      <c r="B5" s="1"/>
      <c r="C5" s="1">
        <v>2004</v>
      </c>
      <c r="D5" s="1">
        <v>6000295</v>
      </c>
      <c r="E5" s="1"/>
      <c r="F5" s="1"/>
    </row>
    <row r="6" spans="1:6" x14ac:dyDescent="0.2">
      <c r="A6" s="1" t="s">
        <v>62</v>
      </c>
      <c r="B6" s="1"/>
      <c r="C6" s="1">
        <v>5267</v>
      </c>
      <c r="D6" s="1"/>
      <c r="E6" s="1"/>
      <c r="F6" s="1"/>
    </row>
    <row r="7" spans="1:6" x14ac:dyDescent="0.2">
      <c r="A7" s="1" t="s">
        <v>63</v>
      </c>
      <c r="B7" s="1"/>
      <c r="C7" s="1">
        <v>17600</v>
      </c>
      <c r="D7" s="1"/>
      <c r="E7" s="1"/>
      <c r="F7" s="1"/>
    </row>
    <row r="8" spans="1:6" x14ac:dyDescent="0.2">
      <c r="A8" s="1" t="s">
        <v>32</v>
      </c>
      <c r="B8" s="1"/>
      <c r="C8" s="1">
        <v>23560</v>
      </c>
      <c r="D8" s="1"/>
      <c r="E8" s="1"/>
      <c r="F8" s="1"/>
    </row>
    <row r="9" spans="1:6" x14ac:dyDescent="0.2">
      <c r="A9" s="1" t="s">
        <v>40</v>
      </c>
      <c r="B9" s="1"/>
      <c r="C9" s="1">
        <v>26676</v>
      </c>
      <c r="D9" s="1"/>
      <c r="E9" s="1"/>
      <c r="F9" s="1"/>
    </row>
    <row r="10" spans="1:6" ht="46.15" customHeight="1" x14ac:dyDescent="0.2">
      <c r="A10" s="1" t="s">
        <v>65</v>
      </c>
      <c r="B10" s="1"/>
      <c r="C10" s="1">
        <v>104</v>
      </c>
      <c r="D10" s="1"/>
      <c r="E10" s="1"/>
      <c r="F10" s="1"/>
    </row>
    <row r="11" spans="1:6" x14ac:dyDescent="0.2">
      <c r="A11" s="1" t="s">
        <v>66</v>
      </c>
      <c r="B11" s="1"/>
      <c r="C11" s="1">
        <v>1643</v>
      </c>
      <c r="D11" s="1"/>
      <c r="E11" s="1"/>
      <c r="F11" s="1"/>
    </row>
    <row r="12" spans="1:6" x14ac:dyDescent="0.2">
      <c r="A12" s="1" t="s">
        <v>67</v>
      </c>
      <c r="B12" s="1"/>
      <c r="C12" s="1">
        <v>1875</v>
      </c>
      <c r="D12" s="1">
        <v>120012</v>
      </c>
      <c r="E12" s="1"/>
      <c r="F12" s="1"/>
    </row>
    <row r="13" spans="1:6" ht="39" customHeight="1" x14ac:dyDescent="0.2">
      <c r="A13" s="1" t="s">
        <v>68</v>
      </c>
      <c r="B13" s="1"/>
      <c r="C13" s="1">
        <v>1943</v>
      </c>
      <c r="D13" s="1"/>
      <c r="E13" s="1"/>
      <c r="F13" s="1"/>
    </row>
    <row r="14" spans="1:6" x14ac:dyDescent="0.2">
      <c r="A14" s="1" t="s">
        <v>69</v>
      </c>
      <c r="B14" s="1"/>
      <c r="C14" s="1">
        <v>1836</v>
      </c>
      <c r="D14" s="1"/>
      <c r="E14" s="1"/>
      <c r="F14" s="1"/>
    </row>
    <row r="15" spans="1:6" x14ac:dyDescent="0.2">
      <c r="A15" s="1" t="s">
        <v>70</v>
      </c>
      <c r="B15" s="1"/>
      <c r="C15" s="1">
        <v>4290</v>
      </c>
      <c r="D15" s="1">
        <v>11361329</v>
      </c>
      <c r="E15" s="1"/>
      <c r="F15" s="1"/>
    </row>
    <row r="16" spans="1:6" x14ac:dyDescent="0.2">
      <c r="A16" s="1" t="s">
        <v>16</v>
      </c>
      <c r="B16" s="1"/>
      <c r="C16" s="1">
        <v>602</v>
      </c>
      <c r="D16" s="1">
        <v>120019</v>
      </c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1"/>
      <c r="D20" s="1"/>
      <c r="E20" s="1"/>
      <c r="F20" s="12"/>
    </row>
    <row r="22" spans="1:6" x14ac:dyDescent="0.2">
      <c r="A22" s="23" t="s">
        <v>81</v>
      </c>
      <c r="B22" s="23"/>
      <c r="C22" s="23"/>
      <c r="D22" s="23"/>
      <c r="E22" s="23"/>
      <c r="F22" s="23"/>
    </row>
  </sheetData>
  <mergeCells count="1"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תאורה</vt:lpstr>
      <vt:lpstr>סיכום עלויות</vt:lpstr>
      <vt:lpstr>אנשי קשר לסגירה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Presman</dc:creator>
  <cp:lastModifiedBy>Anat Shefet</cp:lastModifiedBy>
  <cp:lastPrinted>2024-04-15T14:13:15Z</cp:lastPrinted>
  <dcterms:created xsi:type="dcterms:W3CDTF">2024-03-20T13:23:47Z</dcterms:created>
  <dcterms:modified xsi:type="dcterms:W3CDTF">2024-09-04T16:08:40Z</dcterms:modified>
</cp:coreProperties>
</file>